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cotland.gov.uk\dc1\fs2_home\U440713\"/>
    </mc:Choice>
  </mc:AlternateContent>
  <bookViews>
    <workbookView xWindow="0" yWindow="0" windowWidth="14380" windowHeight="5990"/>
  </bookViews>
  <sheets>
    <sheet name="Step 3(b) - Selection Process" sheetId="1" r:id="rId1"/>
  </sheets>
  <externalReferences>
    <externalReference r:id="rId2"/>
  </externalReferences>
  <definedNames>
    <definedName name="availability">[1]Sheet2!$A$1:$A$2</definedName>
    <definedName name="_xlnm.Print_Area" localSheetId="0">'Step 3(b) - Selection Process'!$A$1:$Q$28</definedName>
  </definedNames>
  <calcPr calcId="162913"/>
</workbook>
</file>

<file path=xl/calcChain.xml><?xml version="1.0" encoding="utf-8"?>
<calcChain xmlns="http://schemas.openxmlformats.org/spreadsheetml/2006/main">
  <c r="E26" i="1" l="1"/>
  <c r="E22" i="1"/>
  <c r="K20" i="1"/>
  <c r="E28" i="1" s="1"/>
  <c r="E18" i="1"/>
  <c r="K19" i="1"/>
  <c r="M17" i="1"/>
  <c r="M16" i="1"/>
</calcChain>
</file>

<file path=xl/sharedStrings.xml><?xml version="1.0" encoding="utf-8"?>
<sst xmlns="http://schemas.openxmlformats.org/spreadsheetml/2006/main" count="27" uniqueCount="27">
  <si>
    <t xml:space="preserve">Step 3(b): Procurement Exercise Selection 
Process </t>
  </si>
  <si>
    <t>Step 1
Filter on contracts awarded in last year and complete the blue cells in Table A</t>
  </si>
  <si>
    <t xml:space="preserve">Step 2
 Complete the approximate percentage of the organisation's Construction &amp; Social Care spend in Table A </t>
  </si>
  <si>
    <t>Step 3: 
Table B provides guidance on the minimum number of Procurement Exercises (PE) to be reviewed. 
Yellow cells in Table A provide guidance on how these could be split across CAT A, B &amp; C.</t>
  </si>
  <si>
    <r>
      <rPr>
        <b/>
        <sz val="14"/>
        <color theme="1"/>
        <rFont val="Arial"/>
        <family val="2"/>
      </rPr>
      <t>Step 4</t>
    </r>
    <r>
      <rPr>
        <b/>
        <sz val="10"/>
        <color theme="1"/>
        <rFont val="Arial"/>
        <family val="2"/>
      </rPr>
      <t xml:space="preserve">
Green Cells in Table B provide guidance on the number of  PE's which should relate to Construction or Social Care contracts.
</t>
    </r>
  </si>
  <si>
    <r>
      <rPr>
        <b/>
        <sz val="14"/>
        <rFont val="Arial"/>
        <family val="2"/>
      </rPr>
      <t>Step 5</t>
    </r>
    <r>
      <rPr>
        <b/>
        <sz val="10"/>
        <rFont val="Arial"/>
        <family val="2"/>
      </rPr>
      <t xml:space="preserve">
Assessor to formally request specific Procurement Exercises from the organisation being assessed.</t>
    </r>
  </si>
  <si>
    <t>Table A</t>
  </si>
  <si>
    <t>Table B</t>
  </si>
  <si>
    <t>Please enter the organisation's % spend on Construction &amp; Social Care</t>
  </si>
  <si>
    <t>Number of procurement exercises to be reviewed</t>
  </si>
  <si>
    <t>Construction Spend (%)</t>
  </si>
  <si>
    <t>Please enter figures below</t>
  </si>
  <si>
    <t>Social Care Spend (%)</t>
  </si>
  <si>
    <t>Enter CAT A Mini Comps Awarded (#)</t>
  </si>
  <si>
    <t>Enter CAT A Award Value (£)</t>
  </si>
  <si>
    <t>Sum of Total Contracts Awarded above £50k (#)</t>
  </si>
  <si>
    <t>CAT A Mini-Competitions to be reviewed:</t>
  </si>
  <si>
    <t>Sum of Total Award Value (£)</t>
  </si>
  <si>
    <t>Enter CAT B Mini Comps (#)</t>
  </si>
  <si>
    <t>Enter CAT B Award Value (£)</t>
  </si>
  <si>
    <t>CAT B Mini-Competitions to be reviewed:</t>
  </si>
  <si>
    <t>Enter CAT C Contracts Awarded (#)</t>
  </si>
  <si>
    <t>Enter CAT C Award Value (£)</t>
  </si>
  <si>
    <t>CAT C Procurement Exercises to be reviewed:</t>
  </si>
  <si>
    <t>Total minimum # of PE's to be reviewed:</t>
  </si>
  <si>
    <t>This table provides guidance on the number of social care &amp; construction procurement exercises that assessors should review prior to the assessment day.</t>
  </si>
  <si>
    <t>This table provides guidance on the total number of procurement exercises that assessors should review prior to the assessment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</si>
</sst>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5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7" fillId="0" borderId="0"/>
  </cellStyleXfs>
  <cellXfs count="100">
    <xf numFmtId="0" fontId="0" fillId="0" borderId="0" xfId="0"/>
    <xf numFmtId="0" fontId="0" fillId="2" borderId="0" xfId="0" applyFont="1" applyFill="1"/>
    <xf numFmtId="0" fontId="0" fillId="2" borderId="0" xfId="0" applyFont="1" applyFill="1" applyAlignment="1">
      <alignment horizontal="center"/>
    </xf>
    <xf numFmtId="0" fontId="0" fillId="2" borderId="0" xfId="0" applyFont="1" applyFill="1" applyAlignment="1"/>
    <xf numFmtId="0" fontId="5" fillId="2" borderId="0" xfId="0" applyFont="1" applyFill="1"/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/>
    </xf>
    <xf numFmtId="0" fontId="0" fillId="2" borderId="0" xfId="0" applyFont="1" applyFill="1" applyBorder="1"/>
    <xf numFmtId="0" fontId="9" fillId="2" borderId="0" xfId="0" applyFont="1" applyFill="1"/>
    <xf numFmtId="0" fontId="10" fillId="2" borderId="0" xfId="0" applyFont="1" applyFill="1" applyBorder="1" applyAlignment="1">
      <alignment horizontal="left" wrapText="1"/>
    </xf>
    <xf numFmtId="0" fontId="9" fillId="2" borderId="0" xfId="0" applyFont="1" applyFill="1" applyBorder="1"/>
    <xf numFmtId="0" fontId="11" fillId="2" borderId="0" xfId="0" applyFont="1" applyFill="1" applyBorder="1" applyAlignment="1">
      <alignment vertical="center"/>
    </xf>
    <xf numFmtId="1" fontId="12" fillId="6" borderId="15" xfId="0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1" fontId="12" fillId="6" borderId="9" xfId="0" applyNumberFormat="1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1" fontId="9" fillId="2" borderId="0" xfId="0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 vertical="center"/>
    </xf>
    <xf numFmtId="1" fontId="12" fillId="2" borderId="0" xfId="0" applyNumberFormat="1" applyFont="1" applyFill="1" applyBorder="1" applyAlignment="1">
      <alignment horizontal="center" vertical="center"/>
    </xf>
    <xf numFmtId="1" fontId="12" fillId="0" borderId="0" xfId="0" applyNumberFormat="1" applyFont="1" applyBorder="1" applyAlignment="1">
      <alignment horizontal="center"/>
    </xf>
    <xf numFmtId="0" fontId="9" fillId="2" borderId="0" xfId="0" applyFont="1" applyFill="1" applyBorder="1" applyAlignment="1"/>
    <xf numFmtId="0" fontId="12" fillId="2" borderId="0" xfId="0" applyFont="1" applyFill="1" applyBorder="1" applyAlignment="1">
      <alignment horizontal="left" vertical="center" wrapText="1"/>
    </xf>
    <xf numFmtId="1" fontId="12" fillId="2" borderId="0" xfId="0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3" fontId="13" fillId="2" borderId="0" xfId="0" applyNumberFormat="1" applyFont="1" applyFill="1" applyBorder="1" applyAlignment="1">
      <alignment horizontal="center" vertical="center"/>
    </xf>
    <xf numFmtId="9" fontId="9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1" fontId="7" fillId="2" borderId="0" xfId="0" applyNumberFormat="1" applyFont="1" applyFill="1" applyBorder="1" applyAlignment="1">
      <alignment horizontal="center"/>
    </xf>
    <xf numFmtId="3" fontId="13" fillId="2" borderId="0" xfId="0" applyNumberFormat="1" applyFont="1" applyFill="1" applyBorder="1" applyAlignment="1"/>
    <xf numFmtId="0" fontId="14" fillId="2" borderId="0" xfId="0" applyFont="1" applyFill="1"/>
    <xf numFmtId="0" fontId="14" fillId="2" borderId="0" xfId="0" applyFont="1" applyFill="1" applyAlignment="1">
      <alignment horizontal="center"/>
    </xf>
    <xf numFmtId="0" fontId="15" fillId="2" borderId="0" xfId="0" applyFont="1" applyFill="1" applyBorder="1" applyAlignment="1">
      <alignment horizontal="center"/>
    </xf>
    <xf numFmtId="0" fontId="0" fillId="2" borderId="0" xfId="0" applyFont="1" applyFill="1" applyBorder="1" applyAlignment="1"/>
    <xf numFmtId="0" fontId="9" fillId="2" borderId="11" xfId="0" applyFont="1" applyFill="1" applyBorder="1"/>
    <xf numFmtId="0" fontId="9" fillId="2" borderId="9" xfId="0" applyFont="1" applyFill="1" applyBorder="1"/>
    <xf numFmtId="0" fontId="0" fillId="5" borderId="10" xfId="0" applyFont="1" applyFill="1" applyBorder="1" applyAlignment="1">
      <alignment horizontal="center" vertical="center" wrapText="1"/>
    </xf>
    <xf numFmtId="9" fontId="13" fillId="4" borderId="19" xfId="0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horizontal="left" vertical="top" wrapText="1"/>
    </xf>
    <xf numFmtId="0" fontId="2" fillId="3" borderId="1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horizontal="center" vertical="top" wrapText="1"/>
    </xf>
    <xf numFmtId="0" fontId="3" fillId="4" borderId="6" xfId="0" applyFont="1" applyFill="1" applyBorder="1" applyAlignment="1">
      <alignment horizontal="center" vertical="top" wrapText="1"/>
    </xf>
    <xf numFmtId="0" fontId="3" fillId="4" borderId="7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3" fillId="4" borderId="9" xfId="0" applyFont="1" applyFill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top" wrapText="1"/>
    </xf>
    <xf numFmtId="0" fontId="6" fillId="4" borderId="5" xfId="0" applyFont="1" applyFill="1" applyBorder="1" applyAlignment="1">
      <alignment horizontal="center" vertical="top" wrapText="1"/>
    </xf>
    <xf numFmtId="0" fontId="6" fillId="4" borderId="6" xfId="0" applyFont="1" applyFill="1" applyBorder="1" applyAlignment="1">
      <alignment horizontal="center" vertical="top" wrapText="1"/>
    </xf>
    <xf numFmtId="0" fontId="6" fillId="4" borderId="7" xfId="0" applyFont="1" applyFill="1" applyBorder="1" applyAlignment="1">
      <alignment horizontal="center" vertical="top" wrapText="1"/>
    </xf>
    <xf numFmtId="0" fontId="6" fillId="4" borderId="8" xfId="0" applyFont="1" applyFill="1" applyBorder="1" applyAlignment="1">
      <alignment horizontal="center" vertical="top" wrapText="1"/>
    </xf>
    <xf numFmtId="0" fontId="6" fillId="4" borderId="9" xfId="0" applyFont="1" applyFill="1" applyBorder="1" applyAlignment="1">
      <alignment horizontal="center" vertical="top" wrapText="1"/>
    </xf>
    <xf numFmtId="9" fontId="0" fillId="5" borderId="1" xfId="0" applyNumberFormat="1" applyFont="1" applyFill="1" applyBorder="1" applyAlignment="1">
      <alignment horizontal="center" vertical="center" wrapText="1"/>
    </xf>
    <xf numFmtId="9" fontId="0" fillId="5" borderId="3" xfId="0" applyNumberFormat="1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left" vertical="top" wrapText="1"/>
    </xf>
    <xf numFmtId="0" fontId="12" fillId="0" borderId="12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9" fontId="13" fillId="4" borderId="14" xfId="0" applyNumberFormat="1" applyFont="1" applyFill="1" applyBorder="1" applyAlignment="1">
      <alignment horizontal="center"/>
    </xf>
    <xf numFmtId="0" fontId="13" fillId="7" borderId="4" xfId="0" applyFont="1" applyFill="1" applyBorder="1" applyAlignment="1">
      <alignment horizontal="center" vertical="center"/>
    </xf>
    <xf numFmtId="0" fontId="13" fillId="7" borderId="16" xfId="0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 wrapText="1"/>
    </xf>
    <xf numFmtId="0" fontId="13" fillId="7" borderId="5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3" fontId="13" fillId="4" borderId="12" xfId="0" applyNumberFormat="1" applyFont="1" applyFill="1" applyBorder="1" applyAlignment="1">
      <alignment horizontal="center" vertical="center"/>
    </xf>
    <xf numFmtId="3" fontId="13" fillId="4" borderId="15" xfId="0" applyNumberFormat="1" applyFont="1" applyFill="1" applyBorder="1" applyAlignment="1">
      <alignment horizontal="center" vertical="center"/>
    </xf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164" fontId="13" fillId="4" borderId="8" xfId="0" applyNumberFormat="1" applyFont="1" applyFill="1" applyBorder="1" applyAlignment="1">
      <alignment horizontal="center" vertical="center"/>
    </xf>
    <xf numFmtId="164" fontId="13" fillId="4" borderId="9" xfId="0" applyNumberFormat="1" applyFont="1" applyFill="1" applyBorder="1" applyAlignment="1">
      <alignment horizontal="center" vertical="center"/>
    </xf>
    <xf numFmtId="0" fontId="12" fillId="0" borderId="28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9" borderId="1" xfId="0" applyFont="1" applyFill="1" applyBorder="1" applyAlignment="1">
      <alignment horizontal="left" vertical="center" wrapText="1"/>
    </xf>
    <xf numFmtId="0" fontId="12" fillId="9" borderId="2" xfId="0" applyFont="1" applyFill="1" applyBorder="1" applyAlignment="1">
      <alignment horizontal="left" vertical="center" wrapText="1"/>
    </xf>
    <xf numFmtId="0" fontId="12" fillId="9" borderId="3" xfId="0" applyFont="1" applyFill="1" applyBorder="1" applyAlignment="1">
      <alignment horizontal="left" vertical="center" wrapText="1"/>
    </xf>
    <xf numFmtId="1" fontId="12" fillId="8" borderId="1" xfId="0" applyNumberFormat="1" applyFont="1" applyFill="1" applyBorder="1" applyAlignment="1">
      <alignment horizontal="center" vertical="center"/>
    </xf>
    <xf numFmtId="1" fontId="12" fillId="8" borderId="3" xfId="0" applyNumberFormat="1" applyFont="1" applyFill="1" applyBorder="1" applyAlignment="1">
      <alignment horizontal="center" vertical="center"/>
    </xf>
    <xf numFmtId="0" fontId="12" fillId="0" borderId="30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164" fontId="13" fillId="8" borderId="19" xfId="0" applyNumberFormat="1" applyFont="1" applyFill="1" applyBorder="1" applyAlignment="1">
      <alignment horizontal="center" vertical="center"/>
    </xf>
    <xf numFmtId="164" fontId="13" fillId="8" borderId="31" xfId="0" applyNumberFormat="1" applyFont="1" applyFill="1" applyBorder="1" applyAlignment="1">
      <alignment horizontal="center" vertical="center"/>
    </xf>
    <xf numFmtId="3" fontId="13" fillId="8" borderId="14" xfId="0" applyNumberFormat="1" applyFont="1" applyFill="1" applyBorder="1" applyAlignment="1">
      <alignment horizontal="center" vertical="center"/>
    </xf>
    <xf numFmtId="3" fontId="13" fillId="8" borderId="29" xfId="0" applyNumberFormat="1" applyFont="1" applyFill="1" applyBorder="1" applyAlignment="1">
      <alignment horizontal="center" vertical="center"/>
    </xf>
    <xf numFmtId="0" fontId="9" fillId="0" borderId="21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7" fillId="0" borderId="24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3" fontId="8" fillId="8" borderId="24" xfId="0" applyNumberFormat="1" applyFont="1" applyFill="1" applyBorder="1" applyAlignment="1">
      <alignment horizontal="center" vertical="center"/>
    </xf>
    <xf numFmtId="3" fontId="8" fillId="8" borderId="27" xfId="0" applyNumberFormat="1" applyFont="1" applyFill="1" applyBorder="1" applyAlignment="1">
      <alignment horizontal="center" vertical="center"/>
    </xf>
  </cellXfs>
  <cellStyles count="11">
    <cellStyle name="Hyperlink" xfId="1" builtinId="8"/>
    <cellStyle name="Normal" xfId="0" builtinId="0"/>
    <cellStyle name="Normal 2" xfId="2"/>
    <cellStyle name="Normal 2 2" xfId="3"/>
    <cellStyle name="Normal 2 3" xfId="4"/>
    <cellStyle name="Normal 3" xfId="5"/>
    <cellStyle name="Normal 3 2" xfId="6"/>
    <cellStyle name="Normal 3 2 2" xfId="7"/>
    <cellStyle name="Normal 3 3" xfId="8"/>
    <cellStyle name="Normal 4" xfId="9"/>
    <cellStyle name="Normal 5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11906</xdr:colOff>
      <xdr:row>6</xdr:row>
      <xdr:rowOff>762000</xdr:rowOff>
    </xdr:from>
    <xdr:to>
      <xdr:col>5</xdr:col>
      <xdr:colOff>23813</xdr:colOff>
      <xdr:row>6</xdr:row>
      <xdr:rowOff>773906</xdr:rowOff>
    </xdr:to>
    <xdr:cxnSp macro="">
      <xdr:nvCxnSpPr>
        <xdr:cNvPr id="4" name="Straight Arrow Connector 3"/>
        <xdr:cNvCxnSpPr/>
      </xdr:nvCxnSpPr>
      <xdr:spPr>
        <a:xfrm>
          <a:off x="2983706" y="1381125"/>
          <a:ext cx="554832" cy="2381"/>
        </a:xfrm>
        <a:prstGeom prst="straightConnector1">
          <a:avLst/>
        </a:prstGeom>
        <a:ln>
          <a:tailEnd type="arrow"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6</xdr:row>
      <xdr:rowOff>750094</xdr:rowOff>
    </xdr:from>
    <xdr:to>
      <xdr:col>8</xdr:col>
      <xdr:colOff>23813</xdr:colOff>
      <xdr:row>6</xdr:row>
      <xdr:rowOff>762000</xdr:rowOff>
    </xdr:to>
    <xdr:cxnSp macro="">
      <xdr:nvCxnSpPr>
        <xdr:cNvPr id="5" name="Straight Arrow Connector 4"/>
        <xdr:cNvCxnSpPr/>
      </xdr:nvCxnSpPr>
      <xdr:spPr>
        <a:xfrm>
          <a:off x="5353050" y="1378744"/>
          <a:ext cx="538163" cy="2381"/>
        </a:xfrm>
        <a:prstGeom prst="straightConnector1">
          <a:avLst/>
        </a:prstGeom>
        <a:ln>
          <a:tailEnd type="arrow"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6</xdr:row>
      <xdr:rowOff>726282</xdr:rowOff>
    </xdr:from>
    <xdr:to>
      <xdr:col>11</xdr:col>
      <xdr:colOff>0</xdr:colOff>
      <xdr:row>6</xdr:row>
      <xdr:rowOff>738188</xdr:rowOff>
    </xdr:to>
    <xdr:cxnSp macro="">
      <xdr:nvCxnSpPr>
        <xdr:cNvPr id="6" name="Straight Arrow Connector 5"/>
        <xdr:cNvCxnSpPr/>
      </xdr:nvCxnSpPr>
      <xdr:spPr>
        <a:xfrm>
          <a:off x="8505825" y="1383507"/>
          <a:ext cx="419100" cy="0"/>
        </a:xfrm>
        <a:prstGeom prst="straightConnector1">
          <a:avLst/>
        </a:prstGeom>
        <a:ln>
          <a:tailEnd type="arrow"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6</xdr:row>
      <xdr:rowOff>726282</xdr:rowOff>
    </xdr:from>
    <xdr:to>
      <xdr:col>11</xdr:col>
      <xdr:colOff>23813</xdr:colOff>
      <xdr:row>6</xdr:row>
      <xdr:rowOff>738188</xdr:rowOff>
    </xdr:to>
    <xdr:cxnSp macro="">
      <xdr:nvCxnSpPr>
        <xdr:cNvPr id="7" name="Straight Arrow Connector 6"/>
        <xdr:cNvCxnSpPr/>
      </xdr:nvCxnSpPr>
      <xdr:spPr>
        <a:xfrm>
          <a:off x="8505825" y="1383507"/>
          <a:ext cx="442913" cy="0"/>
        </a:xfrm>
        <a:prstGeom prst="straightConnector1">
          <a:avLst/>
        </a:prstGeom>
        <a:ln>
          <a:tailEnd type="arrow"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13607</xdr:colOff>
      <xdr:row>6</xdr:row>
      <xdr:rowOff>734786</xdr:rowOff>
    </xdr:from>
    <xdr:to>
      <xdr:col>13</xdr:col>
      <xdr:colOff>459242</xdr:colOff>
      <xdr:row>6</xdr:row>
      <xdr:rowOff>746692</xdr:rowOff>
    </xdr:to>
    <xdr:cxnSp macro="">
      <xdr:nvCxnSpPr>
        <xdr:cNvPr id="8" name="Straight Arrow Connector 7"/>
        <xdr:cNvCxnSpPr/>
      </xdr:nvCxnSpPr>
      <xdr:spPr>
        <a:xfrm>
          <a:off x="11205482" y="1382486"/>
          <a:ext cx="445635" cy="2381"/>
        </a:xfrm>
        <a:prstGeom prst="straightConnector1">
          <a:avLst/>
        </a:prstGeom>
        <a:ln>
          <a:tailEnd type="arrow"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413729\Objective\Objects\Users\u413826\Objective\Objects\Assessment%20Regime%202015%20-%20Workshop%20Schedule%20-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1">
          <cell r="A1" t="str">
            <v>Y</v>
          </cell>
        </row>
        <row r="2">
          <cell r="A2" t="str">
            <v>N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P35"/>
  <sheetViews>
    <sheetView tabSelected="1" zoomScale="80" zoomScaleNormal="80" workbookViewId="0">
      <selection activeCell="B2" sqref="B2:E2"/>
    </sheetView>
  </sheetViews>
  <sheetFormatPr defaultColWidth="9.1796875" defaultRowHeight="13" x14ac:dyDescent="0.3"/>
  <cols>
    <col min="1" max="1" width="5" style="1" customWidth="1"/>
    <col min="2" max="2" width="9.1796875" style="1"/>
    <col min="3" max="3" width="16.81640625" style="1" customWidth="1"/>
    <col min="4" max="4" width="17.453125" style="1" customWidth="1"/>
    <col min="5" max="5" width="8.1796875" style="2" customWidth="1"/>
    <col min="6" max="6" width="11.81640625" style="6" customWidth="1"/>
    <col min="7" max="7" width="15.7265625" style="7" customWidth="1"/>
    <col min="8" max="8" width="7.7265625" style="7" customWidth="1"/>
    <col min="9" max="9" width="17.81640625" style="7" customWidth="1"/>
    <col min="10" max="10" width="26.7265625" style="1" customWidth="1"/>
    <col min="11" max="11" width="6.26953125" style="1" customWidth="1"/>
    <col min="12" max="12" width="18" style="1" customWidth="1"/>
    <col min="13" max="13" width="16" style="1" customWidth="1"/>
    <col min="14" max="14" width="6.81640625" style="1" customWidth="1"/>
    <col min="15" max="15" width="9.1796875" style="1"/>
    <col min="16" max="16" width="19" style="1" customWidth="1"/>
    <col min="17" max="16384" width="9.1796875" style="1"/>
  </cols>
  <sheetData>
    <row r="1" spans="1:16" thickBot="1" x14ac:dyDescent="0.3">
      <c r="E1" s="1"/>
      <c r="F1" s="1"/>
      <c r="G1" s="1"/>
      <c r="H1" s="2"/>
      <c r="I1" s="1"/>
    </row>
    <row r="2" spans="1:16" ht="30.75" customHeight="1" thickBot="1" x14ac:dyDescent="0.3">
      <c r="B2" s="40" t="s">
        <v>0</v>
      </c>
      <c r="C2" s="41"/>
      <c r="D2" s="41"/>
      <c r="E2" s="42"/>
      <c r="F2" s="1"/>
      <c r="G2" s="1"/>
      <c r="H2" s="1"/>
      <c r="I2" s="1"/>
    </row>
    <row r="3" spans="1:16" ht="12.5" x14ac:dyDescent="0.25">
      <c r="E3" s="1"/>
      <c r="F3" s="1"/>
      <c r="G3" s="1"/>
      <c r="H3" s="3"/>
      <c r="I3" s="1"/>
    </row>
    <row r="4" spans="1:16" ht="12.5" x14ac:dyDescent="0.25">
      <c r="B4" s="4"/>
      <c r="C4" s="4"/>
      <c r="D4" s="4"/>
      <c r="E4" s="4"/>
      <c r="F4" s="4"/>
      <c r="G4" s="1"/>
      <c r="H4" s="3"/>
      <c r="I4" s="1"/>
    </row>
    <row r="5" spans="1:16" ht="12.5" x14ac:dyDescent="0.25">
      <c r="E5" s="1"/>
      <c r="F5" s="1"/>
      <c r="G5" s="1"/>
      <c r="H5" s="3"/>
      <c r="I5" s="1"/>
    </row>
    <row r="6" spans="1:16" ht="13.5" thickBot="1" x14ac:dyDescent="0.3">
      <c r="A6" s="43"/>
      <c r="C6" s="5"/>
      <c r="D6" s="5"/>
      <c r="E6" s="1"/>
      <c r="F6" s="1"/>
      <c r="G6" s="1"/>
      <c r="H6" s="1"/>
      <c r="I6" s="1"/>
    </row>
    <row r="7" spans="1:16" ht="12.5" x14ac:dyDescent="0.25">
      <c r="A7" s="43"/>
      <c r="C7" s="44" t="s">
        <v>1</v>
      </c>
      <c r="D7" s="45"/>
      <c r="E7" s="1"/>
      <c r="F7" s="50" t="s">
        <v>2</v>
      </c>
      <c r="G7" s="51"/>
      <c r="H7" s="1"/>
      <c r="I7" s="50" t="s">
        <v>3</v>
      </c>
      <c r="J7" s="51"/>
      <c r="L7" s="44" t="s">
        <v>4</v>
      </c>
      <c r="M7" s="45"/>
      <c r="O7" s="50" t="s">
        <v>5</v>
      </c>
      <c r="P7" s="51"/>
    </row>
    <row r="8" spans="1:16" ht="12.5" x14ac:dyDescent="0.25">
      <c r="C8" s="46"/>
      <c r="D8" s="47"/>
      <c r="E8" s="1"/>
      <c r="F8" s="52"/>
      <c r="G8" s="53"/>
      <c r="H8" s="1"/>
      <c r="I8" s="52"/>
      <c r="J8" s="53"/>
      <c r="L8" s="46"/>
      <c r="M8" s="47"/>
      <c r="O8" s="52"/>
      <c r="P8" s="53"/>
    </row>
    <row r="9" spans="1:16" ht="70.5" customHeight="1" thickBot="1" x14ac:dyDescent="0.3">
      <c r="C9" s="48"/>
      <c r="D9" s="49"/>
      <c r="E9" s="1"/>
      <c r="F9" s="54"/>
      <c r="G9" s="55"/>
      <c r="H9" s="1"/>
      <c r="I9" s="54"/>
      <c r="J9" s="55"/>
      <c r="L9" s="48"/>
      <c r="M9" s="49"/>
      <c r="O9" s="54"/>
      <c r="P9" s="55"/>
    </row>
    <row r="10" spans="1:16" ht="12.5" x14ac:dyDescent="0.25">
      <c r="E10" s="1"/>
      <c r="F10" s="1"/>
      <c r="G10" s="1"/>
      <c r="H10" s="1"/>
      <c r="I10" s="1"/>
    </row>
    <row r="11" spans="1:16" x14ac:dyDescent="0.3">
      <c r="C11" s="3"/>
      <c r="D11" s="3"/>
      <c r="E11" s="1"/>
      <c r="F11" s="2"/>
      <c r="G11" s="6"/>
      <c r="J11" s="7"/>
    </row>
    <row r="12" spans="1:16" s="8" customFormat="1" ht="15.5" x14ac:dyDescent="0.35">
      <c r="B12" s="9"/>
      <c r="C12" s="9"/>
      <c r="D12" s="9"/>
      <c r="E12" s="9"/>
      <c r="F12" s="9"/>
      <c r="G12" s="10"/>
      <c r="H12" s="10"/>
    </row>
    <row r="13" spans="1:16" s="10" customFormat="1" ht="15.5" x14ac:dyDescent="0.35">
      <c r="B13" s="11" t="s">
        <v>6</v>
      </c>
      <c r="H13" s="11" t="s">
        <v>7</v>
      </c>
    </row>
    <row r="14" spans="1:16" s="8" customFormat="1" ht="52.5" customHeight="1" thickBot="1" x14ac:dyDescent="0.4">
      <c r="B14" s="58" t="s">
        <v>26</v>
      </c>
      <c r="C14" s="58"/>
      <c r="D14" s="58"/>
      <c r="E14" s="58"/>
      <c r="F14" s="58"/>
      <c r="G14" s="10"/>
      <c r="H14" s="39" t="s">
        <v>25</v>
      </c>
      <c r="I14" s="39"/>
      <c r="J14" s="39"/>
      <c r="K14" s="39"/>
      <c r="L14" s="39"/>
      <c r="P14" s="10"/>
    </row>
    <row r="15" spans="1:16" s="8" customFormat="1" ht="59.25" customHeight="1" thickBot="1" x14ac:dyDescent="0.4">
      <c r="B15" s="62"/>
      <c r="C15" s="63"/>
      <c r="D15" s="64"/>
      <c r="E15" s="65" t="s">
        <v>11</v>
      </c>
      <c r="F15" s="66"/>
      <c r="G15" s="13"/>
      <c r="I15" s="35"/>
      <c r="J15" s="36"/>
      <c r="K15" s="56" t="s">
        <v>8</v>
      </c>
      <c r="L15" s="57"/>
      <c r="M15" s="37" t="s">
        <v>9</v>
      </c>
    </row>
    <row r="16" spans="1:16" s="8" customFormat="1" ht="15.5" x14ac:dyDescent="0.35">
      <c r="B16" s="67" t="s">
        <v>13</v>
      </c>
      <c r="C16" s="68"/>
      <c r="D16" s="69"/>
      <c r="E16" s="70"/>
      <c r="F16" s="71"/>
      <c r="G16" s="15"/>
      <c r="H16" s="59" t="s">
        <v>10</v>
      </c>
      <c r="I16" s="60"/>
      <c r="J16" s="60"/>
      <c r="K16" s="61"/>
      <c r="L16" s="61"/>
      <c r="M16" s="12" t="str">
        <f>IF(K16="","",(K16*$E$28))</f>
        <v/>
      </c>
    </row>
    <row r="17" spans="1:13" s="8" customFormat="1" ht="16" thickBot="1" x14ac:dyDescent="0.4">
      <c r="A17" s="10"/>
      <c r="B17" s="72" t="s">
        <v>14</v>
      </c>
      <c r="C17" s="73"/>
      <c r="D17" s="74"/>
      <c r="E17" s="75"/>
      <c r="F17" s="76"/>
      <c r="G17" s="13"/>
      <c r="H17" s="79" t="s">
        <v>12</v>
      </c>
      <c r="I17" s="80"/>
      <c r="J17" s="80"/>
      <c r="K17" s="38"/>
      <c r="L17" s="38"/>
      <c r="M17" s="14" t="str">
        <f>IF(K17="","",(K17*$E$28))</f>
        <v/>
      </c>
    </row>
    <row r="18" spans="1:13" s="8" customFormat="1" ht="45" customHeight="1" thickBot="1" x14ac:dyDescent="0.4">
      <c r="B18" s="81" t="s">
        <v>16</v>
      </c>
      <c r="C18" s="82"/>
      <c r="D18" s="83"/>
      <c r="E18" s="84" t="str">
        <f>IF(E17="","",(((E16/$K$19)*$E$28)+((E17/$K$20)*$E$28))/2)</f>
        <v/>
      </c>
      <c r="F18" s="85"/>
      <c r="G18" s="18"/>
      <c r="H18" s="16"/>
      <c r="I18" s="17"/>
      <c r="J18" s="17"/>
    </row>
    <row r="19" spans="1:13" s="8" customFormat="1" ht="16" thickBot="1" x14ac:dyDescent="0.4">
      <c r="B19" s="19"/>
      <c r="C19" s="19"/>
      <c r="D19" s="19"/>
      <c r="E19" s="19"/>
      <c r="F19" s="20"/>
      <c r="G19" s="18"/>
      <c r="H19" s="77" t="s">
        <v>15</v>
      </c>
      <c r="I19" s="78"/>
      <c r="J19" s="78"/>
      <c r="K19" s="90">
        <f>SUM(E16+E20+E24)</f>
        <v>0</v>
      </c>
      <c r="L19" s="91"/>
    </row>
    <row r="20" spans="1:13" s="8" customFormat="1" ht="16" thickBot="1" x14ac:dyDescent="0.4">
      <c r="B20" s="67" t="s">
        <v>18</v>
      </c>
      <c r="C20" s="68"/>
      <c r="D20" s="68"/>
      <c r="E20" s="70"/>
      <c r="F20" s="71"/>
      <c r="G20" s="21"/>
      <c r="H20" s="86" t="s">
        <v>17</v>
      </c>
      <c r="I20" s="87"/>
      <c r="J20" s="87"/>
      <c r="K20" s="88">
        <f>SUM(E17+E21+E25)</f>
        <v>0</v>
      </c>
      <c r="L20" s="89"/>
    </row>
    <row r="21" spans="1:13" s="8" customFormat="1" ht="16" thickBot="1" x14ac:dyDescent="0.4">
      <c r="A21" s="10"/>
      <c r="B21" s="92" t="s">
        <v>19</v>
      </c>
      <c r="C21" s="93"/>
      <c r="D21" s="94"/>
      <c r="E21" s="75"/>
      <c r="F21" s="76"/>
      <c r="G21" s="18"/>
      <c r="H21" s="10"/>
    </row>
    <row r="22" spans="1:13" s="8" customFormat="1" ht="45.75" customHeight="1" thickBot="1" x14ac:dyDescent="0.4">
      <c r="B22" s="81" t="s">
        <v>20</v>
      </c>
      <c r="C22" s="82"/>
      <c r="D22" s="83"/>
      <c r="E22" s="84" t="str">
        <f>IF(E21="","",(((E20/$K$19)*$E$28)+((E21/$K$20)*$E$28))/2)</f>
        <v/>
      </c>
      <c r="F22" s="85"/>
      <c r="G22" s="18"/>
      <c r="H22" s="10"/>
      <c r="I22" s="10"/>
    </row>
    <row r="23" spans="1:13" s="8" customFormat="1" ht="16" thickBot="1" x14ac:dyDescent="0.4">
      <c r="B23" s="19"/>
      <c r="C23" s="19"/>
      <c r="D23" s="19"/>
      <c r="E23" s="19"/>
      <c r="F23" s="20"/>
      <c r="G23" s="22"/>
      <c r="H23" s="10"/>
      <c r="I23" s="10"/>
    </row>
    <row r="24" spans="1:13" s="8" customFormat="1" ht="15.5" x14ac:dyDescent="0.35">
      <c r="B24" s="67" t="s">
        <v>21</v>
      </c>
      <c r="C24" s="68"/>
      <c r="D24" s="68"/>
      <c r="E24" s="70"/>
      <c r="F24" s="71"/>
      <c r="G24" s="21"/>
      <c r="H24" s="10"/>
      <c r="I24" s="10"/>
    </row>
    <row r="25" spans="1:13" s="8" customFormat="1" ht="16" thickBot="1" x14ac:dyDescent="0.4">
      <c r="A25" s="10"/>
      <c r="B25" s="92" t="s">
        <v>22</v>
      </c>
      <c r="C25" s="93"/>
      <c r="D25" s="94"/>
      <c r="E25" s="75"/>
      <c r="F25" s="76"/>
      <c r="G25" s="18"/>
      <c r="H25" s="10"/>
      <c r="I25" s="10"/>
    </row>
    <row r="26" spans="1:13" s="8" customFormat="1" ht="48.75" customHeight="1" thickBot="1" x14ac:dyDescent="0.4">
      <c r="B26" s="81" t="s">
        <v>23</v>
      </c>
      <c r="C26" s="82"/>
      <c r="D26" s="83"/>
      <c r="E26" s="84" t="str">
        <f>IF(E25="","",(((E24/$K$19)*$E$28)+((E25/$K$20)*$E$28))/2)</f>
        <v/>
      </c>
      <c r="F26" s="85"/>
      <c r="G26" s="18"/>
      <c r="H26" s="10"/>
      <c r="I26" s="10"/>
    </row>
    <row r="27" spans="1:13" s="8" customFormat="1" ht="15.5" x14ac:dyDescent="0.35">
      <c r="B27" s="23"/>
      <c r="C27" s="23"/>
      <c r="D27" s="23"/>
      <c r="E27" s="20"/>
      <c r="F27" s="20"/>
      <c r="G27" s="22"/>
      <c r="H27" s="10"/>
      <c r="I27" s="10"/>
    </row>
    <row r="28" spans="1:13" s="8" customFormat="1" ht="59.25" customHeight="1" thickBot="1" x14ac:dyDescent="0.4">
      <c r="B28" s="95" t="s">
        <v>24</v>
      </c>
      <c r="C28" s="96"/>
      <c r="D28" s="97"/>
      <c r="E28" s="98" t="str">
        <f>IF(K20&gt;0,(SQRT(K19)+1),"")</f>
        <v/>
      </c>
      <c r="F28" s="99"/>
      <c r="G28" s="24"/>
      <c r="H28" s="10"/>
      <c r="I28" s="10"/>
    </row>
    <row r="29" spans="1:13" s="8" customFormat="1" ht="18.5" thickTop="1" x14ac:dyDescent="0.4">
      <c r="B29" s="25"/>
      <c r="C29" s="26"/>
      <c r="D29" s="26"/>
      <c r="E29" s="27"/>
      <c r="F29" s="28"/>
      <c r="G29" s="29"/>
      <c r="H29" s="10"/>
      <c r="I29" s="10"/>
    </row>
    <row r="30" spans="1:13" s="8" customFormat="1" ht="15.5" x14ac:dyDescent="0.35">
      <c r="G30" s="30"/>
      <c r="H30" s="10"/>
      <c r="I30" s="10"/>
    </row>
    <row r="31" spans="1:13" s="8" customFormat="1" ht="15.5" x14ac:dyDescent="0.35">
      <c r="G31" s="22"/>
      <c r="H31" s="10"/>
      <c r="I31" s="10"/>
    </row>
    <row r="32" spans="1:13" s="8" customFormat="1" ht="15.5" x14ac:dyDescent="0.35">
      <c r="H32" s="10"/>
      <c r="I32" s="10"/>
    </row>
    <row r="33" spans="2:9" s="8" customFormat="1" ht="15.5" x14ac:dyDescent="0.35">
      <c r="B33" s="31"/>
      <c r="C33" s="31"/>
      <c r="D33" s="31"/>
      <c r="E33" s="32"/>
      <c r="F33" s="33"/>
      <c r="H33" s="10"/>
      <c r="I33" s="10"/>
    </row>
    <row r="34" spans="2:9" s="8" customFormat="1" ht="15.5" x14ac:dyDescent="0.35">
      <c r="B34" s="31"/>
      <c r="C34" s="31"/>
      <c r="D34" s="31"/>
      <c r="E34" s="32"/>
      <c r="F34" s="33"/>
      <c r="H34" s="10"/>
      <c r="I34" s="10"/>
    </row>
    <row r="35" spans="2:9" x14ac:dyDescent="0.3">
      <c r="G35" s="34"/>
    </row>
  </sheetData>
  <mergeCells count="40">
    <mergeCell ref="B26:D26"/>
    <mergeCell ref="E26:F26"/>
    <mergeCell ref="B28:D28"/>
    <mergeCell ref="E28:F28"/>
    <mergeCell ref="B22:D22"/>
    <mergeCell ref="E22:F22"/>
    <mergeCell ref="B24:D24"/>
    <mergeCell ref="E24:F24"/>
    <mergeCell ref="B25:D25"/>
    <mergeCell ref="E25:F25"/>
    <mergeCell ref="K20:L20"/>
    <mergeCell ref="B20:D20"/>
    <mergeCell ref="E20:F20"/>
    <mergeCell ref="K19:L19"/>
    <mergeCell ref="B21:D21"/>
    <mergeCell ref="E21:F21"/>
    <mergeCell ref="H19:J19"/>
    <mergeCell ref="H17:J17"/>
    <mergeCell ref="B18:D18"/>
    <mergeCell ref="E18:F18"/>
    <mergeCell ref="H20:J20"/>
    <mergeCell ref="O7:P9"/>
    <mergeCell ref="K15:L15"/>
    <mergeCell ref="B14:F14"/>
    <mergeCell ref="H16:J16"/>
    <mergeCell ref="K16:L16"/>
    <mergeCell ref="B15:D15"/>
    <mergeCell ref="E15:F15"/>
    <mergeCell ref="B16:D16"/>
    <mergeCell ref="E16:F16"/>
    <mergeCell ref="K17:L17"/>
    <mergeCell ref="H14:L14"/>
    <mergeCell ref="B2:E2"/>
    <mergeCell ref="A6:A7"/>
    <mergeCell ref="C7:D9"/>
    <mergeCell ref="F7:G9"/>
    <mergeCell ref="I7:J9"/>
    <mergeCell ref="L7:M9"/>
    <mergeCell ref="B17:D17"/>
    <mergeCell ref="E17:F17"/>
  </mergeCells>
  <pageMargins left="0.70866141732283472" right="0.70866141732283472" top="0.74803149606299213" bottom="0.74803149606299213" header="0.31496062992125984" footer="0.31496062992125984"/>
  <pageSetup paperSize="8" scale="8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Step 3(b) - Selection Process</vt:lpstr>
      <vt:lpstr>'Step 3(b) - Selection Process'!Print_Area</vt:lpstr>
    </vt:vector>
  </TitlesOfParts>
  <Company>Scottish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z607626</dc:creator>
  <cp:lastModifiedBy>U440713</cp:lastModifiedBy>
  <dcterms:created xsi:type="dcterms:W3CDTF">2015-06-01T10:21:46Z</dcterms:created>
  <dcterms:modified xsi:type="dcterms:W3CDTF">2020-03-17T22:27:35Z</dcterms:modified>
</cp:coreProperties>
</file>